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BF8DEDC-7217-483A-99D1-ED33AF2C161A}" xr6:coauthVersionLast="44" xr6:coauthVersionMax="44" xr10:uidLastSave="{00000000-0000-0000-0000-000000000000}"/>
  <bookViews>
    <workbookView xWindow="21480" yWindow="-120" windowWidth="21840" windowHeight="13140" xr2:uid="{00000000-000D-0000-FFFF-FFFF00000000}"/>
  </bookViews>
  <sheets>
    <sheet name="Resu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E25" i="2"/>
  <c r="F25" i="2"/>
  <c r="G25" i="2"/>
  <c r="H25" i="2"/>
  <c r="I25" i="2"/>
  <c r="G13" i="2"/>
  <c r="E13" i="2" l="1"/>
  <c r="E27" i="2" s="1"/>
  <c r="F13" i="2" l="1"/>
  <c r="F27" i="2" l="1"/>
  <c r="H13" i="2"/>
  <c r="I13" i="2"/>
  <c r="D13" i="2"/>
  <c r="H27" i="2" l="1"/>
  <c r="I27" i="2"/>
  <c r="D25" i="2"/>
  <c r="D27" i="2" l="1"/>
</calcChain>
</file>

<file path=xl/sharedStrings.xml><?xml version="1.0" encoding="utf-8"?>
<sst xmlns="http://schemas.openxmlformats.org/spreadsheetml/2006/main" count="78" uniqueCount="29">
  <si>
    <t>Concepte</t>
  </si>
  <si>
    <t>Entitat</t>
  </si>
  <si>
    <t>Concedit</t>
  </si>
  <si>
    <t>Ingressos</t>
  </si>
  <si>
    <t>A periodificar</t>
  </si>
  <si>
    <t>Pendent de Cobrar</t>
  </si>
  <si>
    <t>Generalitat de Catalunya - Dpt. Treball - SOC</t>
  </si>
  <si>
    <t xml:space="preserve">Total Subvencions </t>
  </si>
  <si>
    <t>IPIS 2011</t>
  </si>
  <si>
    <t>GENERALITAT ATURATS ÀREES PRIORITÀRIES 2013</t>
  </si>
  <si>
    <t>GENERALITAT ATURATS ÀREES PRIORITÀRIES 2014</t>
  </si>
  <si>
    <t>Total Subvencions rebudes al 2015</t>
  </si>
  <si>
    <t>FUNDACIÓ CECOT FORMACIÓ</t>
  </si>
  <si>
    <t>Generalitat de Catalunya - Consorci per a la Formació Contínua de Catalunya</t>
  </si>
  <si>
    <t>GENERALITAT ATURATS ÀREES PRIORITÀRIES 2015</t>
  </si>
  <si>
    <t>FORMACIÓ OFERTA TRANSVERSAL 2015</t>
  </si>
  <si>
    <t>FORMACIÓ OFERTA SECTORIAL 2015</t>
  </si>
  <si>
    <t>GARANTIA JUVENIL PROGRAMES INTEGRALS</t>
  </si>
  <si>
    <t>FORMACIÓ OFERTA TRANSVERSAL 2016</t>
  </si>
  <si>
    <t>FORMACIÓ OFERTA SECTORIAL 2016</t>
  </si>
  <si>
    <t>JUSTIFICADO</t>
  </si>
  <si>
    <t>GENERALITAT ATURATS ÀREES PRIORITÀRIES 2016</t>
  </si>
  <si>
    <t>GENERALITAT ATURATS ÀREES PRIORITÀRIES 2017</t>
  </si>
  <si>
    <t>PROJECTE SINGULARS</t>
  </si>
  <si>
    <t>FORMACIÓ OFERTA TRANSVERSAL 2017</t>
  </si>
  <si>
    <t>FORMACIÓ OFERTA SECTORIAL 2017</t>
  </si>
  <si>
    <t>Import Exercici 2017</t>
  </si>
  <si>
    <t>-</t>
  </si>
  <si>
    <t>Ingressos meritats en exercicis anteriors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</si>
</sst>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0" fillId="0" borderId="0" xfId="0" applyFill="1"/>
    <xf numFmtId="4" fontId="0" fillId="0" borderId="0" xfId="0" applyNumberFormat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14" fontId="0" fillId="0" borderId="0" xfId="0" applyNumberFormat="1"/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27"/>
  <sheetViews>
    <sheetView tabSelected="1" topLeftCell="C10" zoomScaleNormal="100" workbookViewId="0">
      <selection activeCell="D27" sqref="D27"/>
    </sheetView>
  </sheetViews>
  <sheetFormatPr baseColWidth="10" defaultRowHeight="15" x14ac:dyDescent="0.25"/>
  <cols>
    <col min="2" max="2" width="77.42578125" customWidth="1"/>
    <col min="3" max="3" width="45.42578125" bestFit="1" customWidth="1"/>
    <col min="4" max="5" width="14.85546875" style="12" customWidth="1"/>
    <col min="6" max="7" width="14.140625" style="12" customWidth="1"/>
    <col min="8" max="8" width="17.28515625" style="12" customWidth="1"/>
    <col min="9" max="9" width="22.5703125" style="12" bestFit="1" customWidth="1"/>
    <col min="260" max="260" width="41.85546875" customWidth="1"/>
    <col min="261" max="261" width="27.5703125" customWidth="1"/>
    <col min="262" max="263" width="11.28515625" bestFit="1" customWidth="1"/>
    <col min="264" max="264" width="11.85546875" bestFit="1" customWidth="1"/>
    <col min="265" max="265" width="15.42578125" bestFit="1" customWidth="1"/>
    <col min="516" max="516" width="41.85546875" customWidth="1"/>
    <col min="517" max="517" width="27.5703125" customWidth="1"/>
    <col min="518" max="519" width="11.28515625" bestFit="1" customWidth="1"/>
    <col min="520" max="520" width="11.85546875" bestFit="1" customWidth="1"/>
    <col min="521" max="521" width="15.42578125" bestFit="1" customWidth="1"/>
    <col min="772" max="772" width="41.85546875" customWidth="1"/>
    <col min="773" max="773" width="27.5703125" customWidth="1"/>
    <col min="774" max="775" width="11.28515625" bestFit="1" customWidth="1"/>
    <col min="776" max="776" width="11.85546875" bestFit="1" customWidth="1"/>
    <col min="777" max="777" width="15.42578125" bestFit="1" customWidth="1"/>
    <col min="1028" max="1028" width="41.85546875" customWidth="1"/>
    <col min="1029" max="1029" width="27.5703125" customWidth="1"/>
    <col min="1030" max="1031" width="11.28515625" bestFit="1" customWidth="1"/>
    <col min="1032" max="1032" width="11.85546875" bestFit="1" customWidth="1"/>
    <col min="1033" max="1033" width="15.42578125" bestFit="1" customWidth="1"/>
    <col min="1284" max="1284" width="41.85546875" customWidth="1"/>
    <col min="1285" max="1285" width="27.5703125" customWidth="1"/>
    <col min="1286" max="1287" width="11.28515625" bestFit="1" customWidth="1"/>
    <col min="1288" max="1288" width="11.85546875" bestFit="1" customWidth="1"/>
    <col min="1289" max="1289" width="15.42578125" bestFit="1" customWidth="1"/>
    <col min="1540" max="1540" width="41.85546875" customWidth="1"/>
    <col min="1541" max="1541" width="27.5703125" customWidth="1"/>
    <col min="1542" max="1543" width="11.28515625" bestFit="1" customWidth="1"/>
    <col min="1544" max="1544" width="11.85546875" bestFit="1" customWidth="1"/>
    <col min="1545" max="1545" width="15.42578125" bestFit="1" customWidth="1"/>
    <col min="1796" max="1796" width="41.85546875" customWidth="1"/>
    <col min="1797" max="1797" width="27.5703125" customWidth="1"/>
    <col min="1798" max="1799" width="11.28515625" bestFit="1" customWidth="1"/>
    <col min="1800" max="1800" width="11.85546875" bestFit="1" customWidth="1"/>
    <col min="1801" max="1801" width="15.42578125" bestFit="1" customWidth="1"/>
    <col min="2052" max="2052" width="41.85546875" customWidth="1"/>
    <col min="2053" max="2053" width="27.5703125" customWidth="1"/>
    <col min="2054" max="2055" width="11.28515625" bestFit="1" customWidth="1"/>
    <col min="2056" max="2056" width="11.85546875" bestFit="1" customWidth="1"/>
    <col min="2057" max="2057" width="15.42578125" bestFit="1" customWidth="1"/>
    <col min="2308" max="2308" width="41.85546875" customWidth="1"/>
    <col min="2309" max="2309" width="27.5703125" customWidth="1"/>
    <col min="2310" max="2311" width="11.28515625" bestFit="1" customWidth="1"/>
    <col min="2312" max="2312" width="11.85546875" bestFit="1" customWidth="1"/>
    <col min="2313" max="2313" width="15.42578125" bestFit="1" customWidth="1"/>
    <col min="2564" max="2564" width="41.85546875" customWidth="1"/>
    <col min="2565" max="2565" width="27.5703125" customWidth="1"/>
    <col min="2566" max="2567" width="11.28515625" bestFit="1" customWidth="1"/>
    <col min="2568" max="2568" width="11.85546875" bestFit="1" customWidth="1"/>
    <col min="2569" max="2569" width="15.42578125" bestFit="1" customWidth="1"/>
    <col min="2820" max="2820" width="41.85546875" customWidth="1"/>
    <col min="2821" max="2821" width="27.5703125" customWidth="1"/>
    <col min="2822" max="2823" width="11.28515625" bestFit="1" customWidth="1"/>
    <col min="2824" max="2824" width="11.85546875" bestFit="1" customWidth="1"/>
    <col min="2825" max="2825" width="15.42578125" bestFit="1" customWidth="1"/>
    <col min="3076" max="3076" width="41.85546875" customWidth="1"/>
    <col min="3077" max="3077" width="27.5703125" customWidth="1"/>
    <col min="3078" max="3079" width="11.28515625" bestFit="1" customWidth="1"/>
    <col min="3080" max="3080" width="11.85546875" bestFit="1" customWidth="1"/>
    <col min="3081" max="3081" width="15.42578125" bestFit="1" customWidth="1"/>
    <col min="3332" max="3332" width="41.85546875" customWidth="1"/>
    <col min="3333" max="3333" width="27.5703125" customWidth="1"/>
    <col min="3334" max="3335" width="11.28515625" bestFit="1" customWidth="1"/>
    <col min="3336" max="3336" width="11.85546875" bestFit="1" customWidth="1"/>
    <col min="3337" max="3337" width="15.42578125" bestFit="1" customWidth="1"/>
    <col min="3588" max="3588" width="41.85546875" customWidth="1"/>
    <col min="3589" max="3589" width="27.5703125" customWidth="1"/>
    <col min="3590" max="3591" width="11.28515625" bestFit="1" customWidth="1"/>
    <col min="3592" max="3592" width="11.85546875" bestFit="1" customWidth="1"/>
    <col min="3593" max="3593" width="15.42578125" bestFit="1" customWidth="1"/>
    <col min="3844" max="3844" width="41.85546875" customWidth="1"/>
    <col min="3845" max="3845" width="27.5703125" customWidth="1"/>
    <col min="3846" max="3847" width="11.28515625" bestFit="1" customWidth="1"/>
    <col min="3848" max="3848" width="11.85546875" bestFit="1" customWidth="1"/>
    <col min="3849" max="3849" width="15.42578125" bestFit="1" customWidth="1"/>
    <col min="4100" max="4100" width="41.85546875" customWidth="1"/>
    <col min="4101" max="4101" width="27.5703125" customWidth="1"/>
    <col min="4102" max="4103" width="11.28515625" bestFit="1" customWidth="1"/>
    <col min="4104" max="4104" width="11.85546875" bestFit="1" customWidth="1"/>
    <col min="4105" max="4105" width="15.42578125" bestFit="1" customWidth="1"/>
    <col min="4356" max="4356" width="41.85546875" customWidth="1"/>
    <col min="4357" max="4357" width="27.5703125" customWidth="1"/>
    <col min="4358" max="4359" width="11.28515625" bestFit="1" customWidth="1"/>
    <col min="4360" max="4360" width="11.85546875" bestFit="1" customWidth="1"/>
    <col min="4361" max="4361" width="15.42578125" bestFit="1" customWidth="1"/>
    <col min="4612" max="4612" width="41.85546875" customWidth="1"/>
    <col min="4613" max="4613" width="27.5703125" customWidth="1"/>
    <col min="4614" max="4615" width="11.28515625" bestFit="1" customWidth="1"/>
    <col min="4616" max="4616" width="11.85546875" bestFit="1" customWidth="1"/>
    <col min="4617" max="4617" width="15.42578125" bestFit="1" customWidth="1"/>
    <col min="4868" max="4868" width="41.85546875" customWidth="1"/>
    <col min="4869" max="4869" width="27.5703125" customWidth="1"/>
    <col min="4870" max="4871" width="11.28515625" bestFit="1" customWidth="1"/>
    <col min="4872" max="4872" width="11.85546875" bestFit="1" customWidth="1"/>
    <col min="4873" max="4873" width="15.42578125" bestFit="1" customWidth="1"/>
    <col min="5124" max="5124" width="41.85546875" customWidth="1"/>
    <col min="5125" max="5125" width="27.5703125" customWidth="1"/>
    <col min="5126" max="5127" width="11.28515625" bestFit="1" customWidth="1"/>
    <col min="5128" max="5128" width="11.85546875" bestFit="1" customWidth="1"/>
    <col min="5129" max="5129" width="15.42578125" bestFit="1" customWidth="1"/>
    <col min="5380" max="5380" width="41.85546875" customWidth="1"/>
    <col min="5381" max="5381" width="27.5703125" customWidth="1"/>
    <col min="5382" max="5383" width="11.28515625" bestFit="1" customWidth="1"/>
    <col min="5384" max="5384" width="11.85546875" bestFit="1" customWidth="1"/>
    <col min="5385" max="5385" width="15.42578125" bestFit="1" customWidth="1"/>
    <col min="5636" max="5636" width="41.85546875" customWidth="1"/>
    <col min="5637" max="5637" width="27.5703125" customWidth="1"/>
    <col min="5638" max="5639" width="11.28515625" bestFit="1" customWidth="1"/>
    <col min="5640" max="5640" width="11.85546875" bestFit="1" customWidth="1"/>
    <col min="5641" max="5641" width="15.42578125" bestFit="1" customWidth="1"/>
    <col min="5892" max="5892" width="41.85546875" customWidth="1"/>
    <col min="5893" max="5893" width="27.5703125" customWidth="1"/>
    <col min="5894" max="5895" width="11.28515625" bestFit="1" customWidth="1"/>
    <col min="5896" max="5896" width="11.85546875" bestFit="1" customWidth="1"/>
    <col min="5897" max="5897" width="15.42578125" bestFit="1" customWidth="1"/>
    <col min="6148" max="6148" width="41.85546875" customWidth="1"/>
    <col min="6149" max="6149" width="27.5703125" customWidth="1"/>
    <col min="6150" max="6151" width="11.28515625" bestFit="1" customWidth="1"/>
    <col min="6152" max="6152" width="11.85546875" bestFit="1" customWidth="1"/>
    <col min="6153" max="6153" width="15.42578125" bestFit="1" customWidth="1"/>
    <col min="6404" max="6404" width="41.85546875" customWidth="1"/>
    <col min="6405" max="6405" width="27.5703125" customWidth="1"/>
    <col min="6406" max="6407" width="11.28515625" bestFit="1" customWidth="1"/>
    <col min="6408" max="6408" width="11.85546875" bestFit="1" customWidth="1"/>
    <col min="6409" max="6409" width="15.42578125" bestFit="1" customWidth="1"/>
    <col min="6660" max="6660" width="41.85546875" customWidth="1"/>
    <col min="6661" max="6661" width="27.5703125" customWidth="1"/>
    <col min="6662" max="6663" width="11.28515625" bestFit="1" customWidth="1"/>
    <col min="6664" max="6664" width="11.85546875" bestFit="1" customWidth="1"/>
    <col min="6665" max="6665" width="15.42578125" bestFit="1" customWidth="1"/>
    <col min="6916" max="6916" width="41.85546875" customWidth="1"/>
    <col min="6917" max="6917" width="27.5703125" customWidth="1"/>
    <col min="6918" max="6919" width="11.28515625" bestFit="1" customWidth="1"/>
    <col min="6920" max="6920" width="11.85546875" bestFit="1" customWidth="1"/>
    <col min="6921" max="6921" width="15.42578125" bestFit="1" customWidth="1"/>
    <col min="7172" max="7172" width="41.85546875" customWidth="1"/>
    <col min="7173" max="7173" width="27.5703125" customWidth="1"/>
    <col min="7174" max="7175" width="11.28515625" bestFit="1" customWidth="1"/>
    <col min="7176" max="7176" width="11.85546875" bestFit="1" customWidth="1"/>
    <col min="7177" max="7177" width="15.42578125" bestFit="1" customWidth="1"/>
    <col min="7428" max="7428" width="41.85546875" customWidth="1"/>
    <col min="7429" max="7429" width="27.5703125" customWidth="1"/>
    <col min="7430" max="7431" width="11.28515625" bestFit="1" customWidth="1"/>
    <col min="7432" max="7432" width="11.85546875" bestFit="1" customWidth="1"/>
    <col min="7433" max="7433" width="15.42578125" bestFit="1" customWidth="1"/>
    <col min="7684" max="7684" width="41.85546875" customWidth="1"/>
    <col min="7685" max="7685" width="27.5703125" customWidth="1"/>
    <col min="7686" max="7687" width="11.28515625" bestFit="1" customWidth="1"/>
    <col min="7688" max="7688" width="11.85546875" bestFit="1" customWidth="1"/>
    <col min="7689" max="7689" width="15.42578125" bestFit="1" customWidth="1"/>
    <col min="7940" max="7940" width="41.85546875" customWidth="1"/>
    <col min="7941" max="7941" width="27.5703125" customWidth="1"/>
    <col min="7942" max="7943" width="11.28515625" bestFit="1" customWidth="1"/>
    <col min="7944" max="7944" width="11.85546875" bestFit="1" customWidth="1"/>
    <col min="7945" max="7945" width="15.42578125" bestFit="1" customWidth="1"/>
    <col min="8196" max="8196" width="41.85546875" customWidth="1"/>
    <col min="8197" max="8197" width="27.5703125" customWidth="1"/>
    <col min="8198" max="8199" width="11.28515625" bestFit="1" customWidth="1"/>
    <col min="8200" max="8200" width="11.85546875" bestFit="1" customWidth="1"/>
    <col min="8201" max="8201" width="15.42578125" bestFit="1" customWidth="1"/>
    <col min="8452" max="8452" width="41.85546875" customWidth="1"/>
    <col min="8453" max="8453" width="27.5703125" customWidth="1"/>
    <col min="8454" max="8455" width="11.28515625" bestFit="1" customWidth="1"/>
    <col min="8456" max="8456" width="11.85546875" bestFit="1" customWidth="1"/>
    <col min="8457" max="8457" width="15.42578125" bestFit="1" customWidth="1"/>
    <col min="8708" max="8708" width="41.85546875" customWidth="1"/>
    <col min="8709" max="8709" width="27.5703125" customWidth="1"/>
    <col min="8710" max="8711" width="11.28515625" bestFit="1" customWidth="1"/>
    <col min="8712" max="8712" width="11.85546875" bestFit="1" customWidth="1"/>
    <col min="8713" max="8713" width="15.42578125" bestFit="1" customWidth="1"/>
    <col min="8964" max="8964" width="41.85546875" customWidth="1"/>
    <col min="8965" max="8965" width="27.5703125" customWidth="1"/>
    <col min="8966" max="8967" width="11.28515625" bestFit="1" customWidth="1"/>
    <col min="8968" max="8968" width="11.85546875" bestFit="1" customWidth="1"/>
    <col min="8969" max="8969" width="15.42578125" bestFit="1" customWidth="1"/>
    <col min="9220" max="9220" width="41.85546875" customWidth="1"/>
    <col min="9221" max="9221" width="27.5703125" customWidth="1"/>
    <col min="9222" max="9223" width="11.28515625" bestFit="1" customWidth="1"/>
    <col min="9224" max="9224" width="11.85546875" bestFit="1" customWidth="1"/>
    <col min="9225" max="9225" width="15.42578125" bestFit="1" customWidth="1"/>
    <col min="9476" max="9476" width="41.85546875" customWidth="1"/>
    <col min="9477" max="9477" width="27.5703125" customWidth="1"/>
    <col min="9478" max="9479" width="11.28515625" bestFit="1" customWidth="1"/>
    <col min="9480" max="9480" width="11.85546875" bestFit="1" customWidth="1"/>
    <col min="9481" max="9481" width="15.42578125" bestFit="1" customWidth="1"/>
    <col min="9732" max="9732" width="41.85546875" customWidth="1"/>
    <col min="9733" max="9733" width="27.5703125" customWidth="1"/>
    <col min="9734" max="9735" width="11.28515625" bestFit="1" customWidth="1"/>
    <col min="9736" max="9736" width="11.85546875" bestFit="1" customWidth="1"/>
    <col min="9737" max="9737" width="15.42578125" bestFit="1" customWidth="1"/>
    <col min="9988" max="9988" width="41.85546875" customWidth="1"/>
    <col min="9989" max="9989" width="27.5703125" customWidth="1"/>
    <col min="9990" max="9991" width="11.28515625" bestFit="1" customWidth="1"/>
    <col min="9992" max="9992" width="11.85546875" bestFit="1" customWidth="1"/>
    <col min="9993" max="9993" width="15.42578125" bestFit="1" customWidth="1"/>
    <col min="10244" max="10244" width="41.85546875" customWidth="1"/>
    <col min="10245" max="10245" width="27.5703125" customWidth="1"/>
    <col min="10246" max="10247" width="11.28515625" bestFit="1" customWidth="1"/>
    <col min="10248" max="10248" width="11.85546875" bestFit="1" customWidth="1"/>
    <col min="10249" max="10249" width="15.42578125" bestFit="1" customWidth="1"/>
    <col min="10500" max="10500" width="41.85546875" customWidth="1"/>
    <col min="10501" max="10501" width="27.5703125" customWidth="1"/>
    <col min="10502" max="10503" width="11.28515625" bestFit="1" customWidth="1"/>
    <col min="10504" max="10504" width="11.85546875" bestFit="1" customWidth="1"/>
    <col min="10505" max="10505" width="15.42578125" bestFit="1" customWidth="1"/>
    <col min="10756" max="10756" width="41.85546875" customWidth="1"/>
    <col min="10757" max="10757" width="27.5703125" customWidth="1"/>
    <col min="10758" max="10759" width="11.28515625" bestFit="1" customWidth="1"/>
    <col min="10760" max="10760" width="11.85546875" bestFit="1" customWidth="1"/>
    <col min="10761" max="10761" width="15.42578125" bestFit="1" customWidth="1"/>
    <col min="11012" max="11012" width="41.85546875" customWidth="1"/>
    <col min="11013" max="11013" width="27.5703125" customWidth="1"/>
    <col min="11014" max="11015" width="11.28515625" bestFit="1" customWidth="1"/>
    <col min="11016" max="11016" width="11.85546875" bestFit="1" customWidth="1"/>
    <col min="11017" max="11017" width="15.42578125" bestFit="1" customWidth="1"/>
    <col min="11268" max="11268" width="41.85546875" customWidth="1"/>
    <col min="11269" max="11269" width="27.5703125" customWidth="1"/>
    <col min="11270" max="11271" width="11.28515625" bestFit="1" customWidth="1"/>
    <col min="11272" max="11272" width="11.85546875" bestFit="1" customWidth="1"/>
    <col min="11273" max="11273" width="15.42578125" bestFit="1" customWidth="1"/>
    <col min="11524" max="11524" width="41.85546875" customWidth="1"/>
    <col min="11525" max="11525" width="27.5703125" customWidth="1"/>
    <col min="11526" max="11527" width="11.28515625" bestFit="1" customWidth="1"/>
    <col min="11528" max="11528" width="11.85546875" bestFit="1" customWidth="1"/>
    <col min="11529" max="11529" width="15.42578125" bestFit="1" customWidth="1"/>
    <col min="11780" max="11780" width="41.85546875" customWidth="1"/>
    <col min="11781" max="11781" width="27.5703125" customWidth="1"/>
    <col min="11782" max="11783" width="11.28515625" bestFit="1" customWidth="1"/>
    <col min="11784" max="11784" width="11.85546875" bestFit="1" customWidth="1"/>
    <col min="11785" max="11785" width="15.42578125" bestFit="1" customWidth="1"/>
    <col min="12036" max="12036" width="41.85546875" customWidth="1"/>
    <col min="12037" max="12037" width="27.5703125" customWidth="1"/>
    <col min="12038" max="12039" width="11.28515625" bestFit="1" customWidth="1"/>
    <col min="12040" max="12040" width="11.85546875" bestFit="1" customWidth="1"/>
    <col min="12041" max="12041" width="15.42578125" bestFit="1" customWidth="1"/>
    <col min="12292" max="12292" width="41.85546875" customWidth="1"/>
    <col min="12293" max="12293" width="27.5703125" customWidth="1"/>
    <col min="12294" max="12295" width="11.28515625" bestFit="1" customWidth="1"/>
    <col min="12296" max="12296" width="11.85546875" bestFit="1" customWidth="1"/>
    <col min="12297" max="12297" width="15.42578125" bestFit="1" customWidth="1"/>
    <col min="12548" max="12548" width="41.85546875" customWidth="1"/>
    <col min="12549" max="12549" width="27.5703125" customWidth="1"/>
    <col min="12550" max="12551" width="11.28515625" bestFit="1" customWidth="1"/>
    <col min="12552" max="12552" width="11.85546875" bestFit="1" customWidth="1"/>
    <col min="12553" max="12553" width="15.42578125" bestFit="1" customWidth="1"/>
    <col min="12804" max="12804" width="41.85546875" customWidth="1"/>
    <col min="12805" max="12805" width="27.5703125" customWidth="1"/>
    <col min="12806" max="12807" width="11.28515625" bestFit="1" customWidth="1"/>
    <col min="12808" max="12808" width="11.85546875" bestFit="1" customWidth="1"/>
    <col min="12809" max="12809" width="15.42578125" bestFit="1" customWidth="1"/>
    <col min="13060" max="13060" width="41.85546875" customWidth="1"/>
    <col min="13061" max="13061" width="27.5703125" customWidth="1"/>
    <col min="13062" max="13063" width="11.28515625" bestFit="1" customWidth="1"/>
    <col min="13064" max="13064" width="11.85546875" bestFit="1" customWidth="1"/>
    <col min="13065" max="13065" width="15.42578125" bestFit="1" customWidth="1"/>
    <col min="13316" max="13316" width="41.85546875" customWidth="1"/>
    <col min="13317" max="13317" width="27.5703125" customWidth="1"/>
    <col min="13318" max="13319" width="11.28515625" bestFit="1" customWidth="1"/>
    <col min="13320" max="13320" width="11.85546875" bestFit="1" customWidth="1"/>
    <col min="13321" max="13321" width="15.42578125" bestFit="1" customWidth="1"/>
    <col min="13572" max="13572" width="41.85546875" customWidth="1"/>
    <col min="13573" max="13573" width="27.5703125" customWidth="1"/>
    <col min="13574" max="13575" width="11.28515625" bestFit="1" customWidth="1"/>
    <col min="13576" max="13576" width="11.85546875" bestFit="1" customWidth="1"/>
    <col min="13577" max="13577" width="15.42578125" bestFit="1" customWidth="1"/>
    <col min="13828" max="13828" width="41.85546875" customWidth="1"/>
    <col min="13829" max="13829" width="27.5703125" customWidth="1"/>
    <col min="13830" max="13831" width="11.28515625" bestFit="1" customWidth="1"/>
    <col min="13832" max="13832" width="11.85546875" bestFit="1" customWidth="1"/>
    <col min="13833" max="13833" width="15.42578125" bestFit="1" customWidth="1"/>
    <col min="14084" max="14084" width="41.85546875" customWidth="1"/>
    <col min="14085" max="14085" width="27.5703125" customWidth="1"/>
    <col min="14086" max="14087" width="11.28515625" bestFit="1" customWidth="1"/>
    <col min="14088" max="14088" width="11.85546875" bestFit="1" customWidth="1"/>
    <col min="14089" max="14089" width="15.42578125" bestFit="1" customWidth="1"/>
    <col min="14340" max="14340" width="41.85546875" customWidth="1"/>
    <col min="14341" max="14341" width="27.5703125" customWidth="1"/>
    <col min="14342" max="14343" width="11.28515625" bestFit="1" customWidth="1"/>
    <col min="14344" max="14344" width="11.85546875" bestFit="1" customWidth="1"/>
    <col min="14345" max="14345" width="15.42578125" bestFit="1" customWidth="1"/>
    <col min="14596" max="14596" width="41.85546875" customWidth="1"/>
    <col min="14597" max="14597" width="27.5703125" customWidth="1"/>
    <col min="14598" max="14599" width="11.28515625" bestFit="1" customWidth="1"/>
    <col min="14600" max="14600" width="11.85546875" bestFit="1" customWidth="1"/>
    <col min="14601" max="14601" width="15.42578125" bestFit="1" customWidth="1"/>
    <col min="14852" max="14852" width="41.85546875" customWidth="1"/>
    <col min="14853" max="14853" width="27.5703125" customWidth="1"/>
    <col min="14854" max="14855" width="11.28515625" bestFit="1" customWidth="1"/>
    <col min="14856" max="14856" width="11.85546875" bestFit="1" customWidth="1"/>
    <col min="14857" max="14857" width="15.42578125" bestFit="1" customWidth="1"/>
    <col min="15108" max="15108" width="41.85546875" customWidth="1"/>
    <col min="15109" max="15109" width="27.5703125" customWidth="1"/>
    <col min="15110" max="15111" width="11.28515625" bestFit="1" customWidth="1"/>
    <col min="15112" max="15112" width="11.85546875" bestFit="1" customWidth="1"/>
    <col min="15113" max="15113" width="15.42578125" bestFit="1" customWidth="1"/>
    <col min="15364" max="15364" width="41.85546875" customWidth="1"/>
    <col min="15365" max="15365" width="27.5703125" customWidth="1"/>
    <col min="15366" max="15367" width="11.28515625" bestFit="1" customWidth="1"/>
    <col min="15368" max="15368" width="11.85546875" bestFit="1" customWidth="1"/>
    <col min="15369" max="15369" width="15.42578125" bestFit="1" customWidth="1"/>
    <col min="15620" max="15620" width="41.85546875" customWidth="1"/>
    <col min="15621" max="15621" width="27.5703125" customWidth="1"/>
    <col min="15622" max="15623" width="11.28515625" bestFit="1" customWidth="1"/>
    <col min="15624" max="15624" width="11.85546875" bestFit="1" customWidth="1"/>
    <col min="15625" max="15625" width="15.42578125" bestFit="1" customWidth="1"/>
    <col min="15876" max="15876" width="41.85546875" customWidth="1"/>
    <col min="15877" max="15877" width="27.5703125" customWidth="1"/>
    <col min="15878" max="15879" width="11.28515625" bestFit="1" customWidth="1"/>
    <col min="15880" max="15880" width="11.85546875" bestFit="1" customWidth="1"/>
    <col min="15881" max="15881" width="15.42578125" bestFit="1" customWidth="1"/>
    <col min="16132" max="16132" width="41.85546875" customWidth="1"/>
    <col min="16133" max="16133" width="27.5703125" customWidth="1"/>
    <col min="16134" max="16135" width="11.28515625" bestFit="1" customWidth="1"/>
    <col min="16136" max="16136" width="11.85546875" bestFit="1" customWidth="1"/>
    <col min="16137" max="16137" width="15.42578125" bestFit="1" customWidth="1"/>
  </cols>
  <sheetData>
    <row r="1" spans="2:9" x14ac:dyDescent="0.25">
      <c r="B1" t="s">
        <v>12</v>
      </c>
      <c r="C1" s="17">
        <v>43100</v>
      </c>
    </row>
    <row r="3" spans="2:9" x14ac:dyDescent="0.25">
      <c r="B3" s="1"/>
      <c r="C3" s="20" t="s">
        <v>0</v>
      </c>
      <c r="D3" s="21" t="s">
        <v>26</v>
      </c>
      <c r="E3" s="21"/>
      <c r="F3" s="21"/>
      <c r="G3" s="21"/>
      <c r="H3" s="21"/>
      <c r="I3" s="21"/>
    </row>
    <row r="4" spans="2:9" s="4" customFormat="1" ht="51.75" x14ac:dyDescent="0.25">
      <c r="B4" s="2" t="s">
        <v>1</v>
      </c>
      <c r="C4" s="20"/>
      <c r="D4" s="3" t="s">
        <v>2</v>
      </c>
      <c r="E4" s="18" t="s">
        <v>20</v>
      </c>
      <c r="F4" s="3" t="s">
        <v>3</v>
      </c>
      <c r="G4" s="19" t="s">
        <v>28</v>
      </c>
      <c r="H4" s="3" t="s">
        <v>4</v>
      </c>
      <c r="I4" s="3" t="s">
        <v>5</v>
      </c>
    </row>
    <row r="5" spans="2:9" ht="15.75" x14ac:dyDescent="0.25">
      <c r="B5" s="5" t="s">
        <v>13</v>
      </c>
      <c r="C5" s="6" t="s">
        <v>24</v>
      </c>
      <c r="D5" s="7">
        <v>501888.96</v>
      </c>
      <c r="E5" s="7" t="s">
        <v>27</v>
      </c>
      <c r="F5" s="7" t="s">
        <v>27</v>
      </c>
      <c r="G5" s="7" t="s">
        <v>27</v>
      </c>
      <c r="H5" s="7">
        <v>125472.24</v>
      </c>
      <c r="I5" s="7">
        <v>0</v>
      </c>
    </row>
    <row r="6" spans="2:9" ht="15.75" x14ac:dyDescent="0.25">
      <c r="B6" s="5" t="s">
        <v>13</v>
      </c>
      <c r="C6" s="6" t="s">
        <v>25</v>
      </c>
      <c r="D6" s="7">
        <v>89118.55</v>
      </c>
      <c r="E6" s="7" t="s">
        <v>27</v>
      </c>
      <c r="F6" s="7" t="s">
        <v>27</v>
      </c>
      <c r="G6" s="7" t="s">
        <v>27</v>
      </c>
      <c r="H6" s="7">
        <v>22279.64</v>
      </c>
      <c r="I6" s="7">
        <v>0</v>
      </c>
    </row>
    <row r="7" spans="2:9" ht="15.75" x14ac:dyDescent="0.25">
      <c r="B7" s="5" t="s">
        <v>13</v>
      </c>
      <c r="C7" s="6" t="s">
        <v>17</v>
      </c>
      <c r="D7" s="7">
        <v>138378</v>
      </c>
      <c r="E7" s="7">
        <v>138378</v>
      </c>
      <c r="F7" s="7">
        <v>101711.35</v>
      </c>
      <c r="G7" s="7" t="s">
        <v>27</v>
      </c>
      <c r="H7" s="7">
        <v>9366.65</v>
      </c>
      <c r="I7" s="7">
        <v>9598.9</v>
      </c>
    </row>
    <row r="8" spans="2:9" ht="15.75" x14ac:dyDescent="0.25">
      <c r="B8" s="5" t="s">
        <v>6</v>
      </c>
      <c r="C8" s="6" t="s">
        <v>21</v>
      </c>
      <c r="D8" s="7">
        <v>949488</v>
      </c>
      <c r="E8" s="7">
        <v>907538.52</v>
      </c>
      <c r="F8" s="7">
        <v>775226.6</v>
      </c>
      <c r="G8" s="7" t="s">
        <v>27</v>
      </c>
      <c r="H8" s="7">
        <v>0</v>
      </c>
      <c r="I8" s="7">
        <v>205533.8</v>
      </c>
    </row>
    <row r="9" spans="2:9" ht="15.75" x14ac:dyDescent="0.25">
      <c r="B9" s="5" t="s">
        <v>6</v>
      </c>
      <c r="C9" s="6" t="s">
        <v>22</v>
      </c>
      <c r="D9" s="7">
        <v>944092.5</v>
      </c>
      <c r="E9" s="7" t="s">
        <v>27</v>
      </c>
      <c r="F9" s="7">
        <v>13605</v>
      </c>
      <c r="G9" s="7" t="s">
        <v>27</v>
      </c>
      <c r="H9" s="7">
        <v>72084</v>
      </c>
      <c r="I9" s="7">
        <v>85689</v>
      </c>
    </row>
    <row r="10" spans="2:9" ht="15.75" x14ac:dyDescent="0.25">
      <c r="B10" s="5"/>
      <c r="C10" s="6" t="s">
        <v>23</v>
      </c>
      <c r="D10" s="7">
        <v>196731.54</v>
      </c>
      <c r="E10" s="7">
        <v>144434.97</v>
      </c>
      <c r="F10" s="7">
        <v>141529.1</v>
      </c>
      <c r="G10" s="7" t="s">
        <v>27</v>
      </c>
      <c r="H10" s="7">
        <v>0</v>
      </c>
      <c r="I10" s="7">
        <v>29143.9</v>
      </c>
    </row>
    <row r="11" spans="2:9" ht="15.75" x14ac:dyDescent="0.25">
      <c r="B11" s="5" t="s">
        <v>13</v>
      </c>
      <c r="C11" s="6" t="s">
        <v>18</v>
      </c>
      <c r="D11" s="7">
        <v>603815.01</v>
      </c>
      <c r="E11" s="7">
        <v>445751.78</v>
      </c>
      <c r="F11" s="7">
        <v>445751.78</v>
      </c>
      <c r="G11" s="7" t="s">
        <v>27</v>
      </c>
      <c r="H11" s="7">
        <v>0</v>
      </c>
      <c r="I11" s="7">
        <v>83462.78</v>
      </c>
    </row>
    <row r="12" spans="2:9" ht="15.75" x14ac:dyDescent="0.25">
      <c r="B12" s="5" t="s">
        <v>13</v>
      </c>
      <c r="C12" s="6" t="s">
        <v>19</v>
      </c>
      <c r="D12" s="7">
        <v>159596.32</v>
      </c>
      <c r="E12" s="7">
        <v>113179.85</v>
      </c>
      <c r="F12" s="7">
        <v>113179.85</v>
      </c>
      <c r="G12" s="7" t="s">
        <v>27</v>
      </c>
      <c r="H12" s="7">
        <v>0</v>
      </c>
      <c r="I12" s="7">
        <v>17422.060000000001</v>
      </c>
    </row>
    <row r="13" spans="2:9" x14ac:dyDescent="0.25">
      <c r="B13" s="16" t="s">
        <v>11</v>
      </c>
      <c r="C13" s="9"/>
      <c r="D13" s="10">
        <f>+SUM(D5:D12)</f>
        <v>3583108.8799999994</v>
      </c>
      <c r="E13" s="10">
        <f>+SUM(E5:E12)</f>
        <v>1749283.12</v>
      </c>
      <c r="F13" s="10">
        <f>+SUM(F5:F12)</f>
        <v>1591003.6800000002</v>
      </c>
      <c r="G13" s="10">
        <f>+SUM(G5:G12)</f>
        <v>0</v>
      </c>
      <c r="H13" s="10">
        <f>+SUM(H5:H12)</f>
        <v>229202.53</v>
      </c>
      <c r="I13" s="10">
        <f t="shared" ref="I13" si="0">+SUM(I5:I12)</f>
        <v>430850.44</v>
      </c>
    </row>
    <row r="14" spans="2:9" x14ac:dyDescent="0.25">
      <c r="B14" s="11"/>
    </row>
    <row r="15" spans="2:9" x14ac:dyDescent="0.25">
      <c r="B15" s="11"/>
    </row>
    <row r="16" spans="2:9" x14ac:dyDescent="0.25">
      <c r="B16" s="1"/>
      <c r="C16" s="20" t="s">
        <v>0</v>
      </c>
      <c r="D16" s="21" t="s">
        <v>26</v>
      </c>
      <c r="E16" s="21"/>
      <c r="F16" s="21"/>
      <c r="G16" s="21"/>
      <c r="H16" s="21"/>
      <c r="I16" s="21"/>
    </row>
    <row r="17" spans="2:9" s="4" customFormat="1" ht="51.75" x14ac:dyDescent="0.25">
      <c r="B17" s="2" t="s">
        <v>1</v>
      </c>
      <c r="C17" s="20"/>
      <c r="D17" s="3" t="s">
        <v>2</v>
      </c>
      <c r="E17" s="18" t="s">
        <v>20</v>
      </c>
      <c r="F17" s="3" t="s">
        <v>3</v>
      </c>
      <c r="G17" s="19" t="s">
        <v>28</v>
      </c>
      <c r="H17" s="3" t="s">
        <v>4</v>
      </c>
      <c r="I17" s="3" t="s">
        <v>5</v>
      </c>
    </row>
    <row r="18" spans="2:9" ht="15.75" x14ac:dyDescent="0.25">
      <c r="B18" s="5" t="s">
        <v>6</v>
      </c>
      <c r="C18" s="6" t="s">
        <v>8</v>
      </c>
      <c r="D18" s="7">
        <v>72307.56</v>
      </c>
      <c r="E18" s="7">
        <v>72307.56</v>
      </c>
      <c r="F18" s="8" t="s">
        <v>27</v>
      </c>
      <c r="G18" s="7">
        <v>72307.56</v>
      </c>
      <c r="H18" s="8" t="s">
        <v>27</v>
      </c>
      <c r="I18" s="7">
        <v>5867.42</v>
      </c>
    </row>
    <row r="19" spans="2:9" ht="15.75" x14ac:dyDescent="0.25">
      <c r="B19" s="5" t="s">
        <v>13</v>
      </c>
      <c r="C19" s="6" t="s">
        <v>15</v>
      </c>
      <c r="D19" s="7">
        <v>227694.12</v>
      </c>
      <c r="E19" s="7">
        <v>201382.19</v>
      </c>
      <c r="F19" s="8" t="s">
        <v>27</v>
      </c>
      <c r="G19" s="7">
        <v>201382.19</v>
      </c>
      <c r="H19" s="8" t="s">
        <v>27</v>
      </c>
      <c r="I19" s="7">
        <v>3352.32</v>
      </c>
    </row>
    <row r="20" spans="2:9" ht="15.75" x14ac:dyDescent="0.25">
      <c r="B20" s="5" t="s">
        <v>13</v>
      </c>
      <c r="C20" s="6" t="s">
        <v>16</v>
      </c>
      <c r="D20" s="7">
        <v>75580.56</v>
      </c>
      <c r="E20" s="7">
        <v>66074.69</v>
      </c>
      <c r="F20" s="8" t="s">
        <v>27</v>
      </c>
      <c r="G20" s="7">
        <v>66074.69</v>
      </c>
      <c r="H20" s="8" t="s">
        <v>27</v>
      </c>
      <c r="I20" s="8">
        <v>2018.6</v>
      </c>
    </row>
    <row r="21" spans="2:9" ht="15.75" x14ac:dyDescent="0.25">
      <c r="B21" s="5" t="s">
        <v>6</v>
      </c>
      <c r="C21" s="6" t="s">
        <v>9</v>
      </c>
      <c r="D21" s="7">
        <v>590097</v>
      </c>
      <c r="E21" s="7">
        <v>590097</v>
      </c>
      <c r="F21" s="8" t="s">
        <v>27</v>
      </c>
      <c r="G21" s="7">
        <v>590097</v>
      </c>
      <c r="H21" s="8" t="s">
        <v>27</v>
      </c>
      <c r="I21" s="7">
        <v>152219.4</v>
      </c>
    </row>
    <row r="22" spans="2:9" ht="15.75" x14ac:dyDescent="0.25">
      <c r="B22" s="5" t="s">
        <v>6</v>
      </c>
      <c r="C22" s="6" t="s">
        <v>10</v>
      </c>
      <c r="D22" s="7">
        <v>675874.5</v>
      </c>
      <c r="E22" s="7">
        <v>675874.5</v>
      </c>
      <c r="F22" s="8" t="s">
        <v>27</v>
      </c>
      <c r="G22" s="7">
        <v>675874.5</v>
      </c>
      <c r="H22" s="8" t="s">
        <v>27</v>
      </c>
      <c r="I22" s="7">
        <v>135174.9</v>
      </c>
    </row>
    <row r="23" spans="2:9" ht="15.75" x14ac:dyDescent="0.25">
      <c r="B23" s="5" t="s">
        <v>6</v>
      </c>
      <c r="C23" s="6" t="s">
        <v>14</v>
      </c>
      <c r="D23" s="7">
        <v>952075.5</v>
      </c>
      <c r="E23" s="7">
        <v>633952.64</v>
      </c>
      <c r="F23" s="8" t="s">
        <v>27</v>
      </c>
      <c r="G23" s="7">
        <v>633952.64</v>
      </c>
      <c r="H23" s="8" t="s">
        <v>27</v>
      </c>
      <c r="I23" s="7">
        <v>154109.54</v>
      </c>
    </row>
    <row r="24" spans="2:9" ht="15.75" x14ac:dyDescent="0.25">
      <c r="B24" s="5" t="s">
        <v>13</v>
      </c>
      <c r="C24" s="6" t="s">
        <v>17</v>
      </c>
      <c r="D24" s="7">
        <v>215508</v>
      </c>
      <c r="E24" s="7">
        <v>184993.4</v>
      </c>
      <c r="F24" s="8" t="s">
        <v>27</v>
      </c>
      <c r="G24" s="7">
        <v>184993.4</v>
      </c>
      <c r="H24" s="8" t="s">
        <v>27</v>
      </c>
      <c r="I24" s="7">
        <v>180801.88</v>
      </c>
    </row>
    <row r="25" spans="2:9" x14ac:dyDescent="0.25">
      <c r="B25" s="13" t="s">
        <v>7</v>
      </c>
      <c r="C25" s="14"/>
      <c r="D25" s="15">
        <f>+SUM(D18:D24)</f>
        <v>2809137.24</v>
      </c>
      <c r="E25" s="15">
        <f t="shared" ref="E25:I25" si="1">+SUM(E18:E24)</f>
        <v>2424681.98</v>
      </c>
      <c r="F25" s="15">
        <f t="shared" si="1"/>
        <v>0</v>
      </c>
      <c r="G25" s="15">
        <f t="shared" si="1"/>
        <v>2424681.98</v>
      </c>
      <c r="H25" s="15">
        <f t="shared" si="1"/>
        <v>0</v>
      </c>
      <c r="I25" s="15">
        <f t="shared" si="1"/>
        <v>633544.06000000006</v>
      </c>
    </row>
    <row r="27" spans="2:9" x14ac:dyDescent="0.25">
      <c r="B27" s="13" t="s">
        <v>7</v>
      </c>
      <c r="C27" s="14"/>
      <c r="D27" s="15">
        <f>+D13+D25</f>
        <v>6392246.1199999992</v>
      </c>
      <c r="E27" s="15">
        <f>+E13+E25</f>
        <v>4173965.1</v>
      </c>
      <c r="F27" s="15">
        <f>+F13+F25</f>
        <v>1591003.6800000002</v>
      </c>
      <c r="G27" s="15">
        <f>+G13+G25</f>
        <v>2424681.98</v>
      </c>
      <c r="H27" s="15">
        <f>+H13+H25</f>
        <v>229202.53</v>
      </c>
      <c r="I27" s="15">
        <f>+I13+I25</f>
        <v>1064394.5</v>
      </c>
    </row>
  </sheetData>
  <mergeCells count="4">
    <mergeCell ref="C3:C4"/>
    <mergeCell ref="D3:I3"/>
    <mergeCell ref="C16:C17"/>
    <mergeCell ref="D16:I1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2020-02-04T12:55:11Z</dcterms:modified>
</cp:coreProperties>
</file>